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_000\Documents\00 - From old PC\My Web Sites\Bradfor Factor Calculator\public_html\downloads\"/>
    </mc:Choice>
  </mc:AlternateContent>
  <workbookProtection workbookAlgorithmName="SHA-512" workbookHashValue="9N1K0AXj3g9BOyM48djB1uDTrqOutCgcoZf5KYJbiRGWoDdhPg++0gkTf40XaQaWoTHmNVvEtxvKQry367eYeg==" workbookSaltValue="OgVLCoFSLz3OywAS7UCw3A==" workbookSpinCount="100000" lockStructure="1" lockWindows="1"/>
  <bookViews>
    <workbookView xWindow="0" yWindow="45" windowWidth="28755" windowHeight="12810"/>
  </bookViews>
  <sheets>
    <sheet name="Braford Factor Calculator" sheetId="1" r:id="rId1"/>
  </sheets>
  <calcPr calcId="152511"/>
</workbook>
</file>

<file path=xl/calcChain.xml><?xml version="1.0" encoding="utf-8"?>
<calcChain xmlns="http://schemas.openxmlformats.org/spreadsheetml/2006/main">
  <c r="F9" i="1" l="1"/>
  <c r="G9" i="1" s="1"/>
  <c r="D10" i="1"/>
  <c r="E10" i="1" s="1"/>
  <c r="B11" i="1"/>
  <c r="B12" i="1" l="1"/>
  <c r="B13" i="1" s="1"/>
  <c r="C11" i="1"/>
  <c r="D11" i="1" s="1"/>
  <c r="H9" i="1"/>
  <c r="G10" i="1"/>
  <c r="F10" i="1"/>
  <c r="C12" i="1"/>
  <c r="D12" i="1" s="1"/>
  <c r="F12" i="1" s="1"/>
  <c r="E11" i="1" l="1"/>
  <c r="F11" i="1"/>
  <c r="G11" i="1"/>
  <c r="H11" i="1"/>
  <c r="I9" i="1"/>
  <c r="H10" i="1"/>
  <c r="H12" i="1"/>
  <c r="G12" i="1"/>
  <c r="E12" i="1"/>
  <c r="B14" i="1"/>
  <c r="C13" i="1"/>
  <c r="D13" i="1" s="1"/>
  <c r="J9" i="1" l="1"/>
  <c r="I10" i="1"/>
  <c r="I11" i="1"/>
  <c r="I12" i="1"/>
  <c r="G13" i="1"/>
  <c r="F13" i="1"/>
  <c r="J13" i="1"/>
  <c r="E13" i="1"/>
  <c r="I13" i="1"/>
  <c r="H13" i="1"/>
  <c r="B15" i="1"/>
  <c r="C14" i="1"/>
  <c r="D14" i="1" s="1"/>
  <c r="K9" i="1" l="1"/>
  <c r="J10" i="1"/>
  <c r="J11" i="1"/>
  <c r="J12" i="1"/>
  <c r="F14" i="1"/>
  <c r="J14" i="1"/>
  <c r="E14" i="1"/>
  <c r="I14" i="1"/>
  <c r="H14" i="1"/>
  <c r="G14" i="1"/>
  <c r="B16" i="1"/>
  <c r="C15" i="1"/>
  <c r="D15" i="1" s="1"/>
  <c r="L9" i="1" l="1"/>
  <c r="K10" i="1"/>
  <c r="K11" i="1"/>
  <c r="K12" i="1"/>
  <c r="K13" i="1"/>
  <c r="K14" i="1"/>
  <c r="I15" i="1"/>
  <c r="K15" i="1"/>
  <c r="H15" i="1"/>
  <c r="G15" i="1"/>
  <c r="F15" i="1"/>
  <c r="J15" i="1"/>
  <c r="E15" i="1"/>
  <c r="B17" i="1"/>
  <c r="C16" i="1"/>
  <c r="D16" i="1" s="1"/>
  <c r="M9" i="1" l="1"/>
  <c r="L10" i="1"/>
  <c r="L11" i="1"/>
  <c r="L12" i="1"/>
  <c r="L13" i="1"/>
  <c r="L14" i="1"/>
  <c r="L15" i="1"/>
  <c r="H16" i="1"/>
  <c r="L16" i="1"/>
  <c r="G16" i="1"/>
  <c r="K16" i="1"/>
  <c r="F16" i="1"/>
  <c r="I16" i="1"/>
  <c r="M16" i="1"/>
  <c r="J16" i="1"/>
  <c r="E16" i="1"/>
  <c r="B18" i="1"/>
  <c r="C17" i="1"/>
  <c r="D17" i="1" s="1"/>
  <c r="N9" i="1" l="1"/>
  <c r="V16" i="1" s="1"/>
  <c r="M11" i="1"/>
  <c r="M10" i="1"/>
  <c r="M12" i="1"/>
  <c r="M13" i="1"/>
  <c r="M14" i="1"/>
  <c r="M15" i="1"/>
  <c r="G17" i="1"/>
  <c r="K17" i="1"/>
  <c r="M17" i="1"/>
  <c r="F17" i="1"/>
  <c r="J17" i="1"/>
  <c r="E17" i="1"/>
  <c r="I17" i="1"/>
  <c r="H17" i="1"/>
  <c r="L17" i="1"/>
  <c r="B19" i="1"/>
  <c r="C18" i="1"/>
  <c r="D18" i="1" s="1"/>
  <c r="Q17" i="1" l="1"/>
  <c r="W16" i="1"/>
  <c r="W12" i="1"/>
  <c r="V17" i="1"/>
  <c r="N17" i="1"/>
  <c r="X17" i="1" s="1"/>
  <c r="R16" i="1"/>
  <c r="Q16" i="1"/>
  <c r="V15" i="1"/>
  <c r="W17" i="1"/>
  <c r="V14" i="1"/>
  <c r="V13" i="1"/>
  <c r="S16" i="1"/>
  <c r="W14" i="1"/>
  <c r="W11" i="1"/>
  <c r="O16" i="1"/>
  <c r="Y16" i="1" s="1"/>
  <c r="R17" i="1"/>
  <c r="T17" i="1"/>
  <c r="U16" i="1"/>
  <c r="P16" i="1"/>
  <c r="V11" i="1"/>
  <c r="U17" i="1"/>
  <c r="W13" i="1"/>
  <c r="O17" i="1"/>
  <c r="Y17" i="1" s="1"/>
  <c r="S17" i="1"/>
  <c r="P17" i="1"/>
  <c r="V10" i="1"/>
  <c r="T16" i="1"/>
  <c r="V12" i="1"/>
  <c r="W15" i="1"/>
  <c r="W10" i="1"/>
  <c r="O9" i="1"/>
  <c r="P9" i="1" s="1"/>
  <c r="Q9" i="1" s="1"/>
  <c r="R9" i="1" s="1"/>
  <c r="S9" i="1" s="1"/>
  <c r="T9" i="1" s="1"/>
  <c r="U9" i="1" s="1"/>
  <c r="V9" i="1" s="1"/>
  <c r="W9" i="1" s="1"/>
  <c r="X9" i="1" s="1"/>
  <c r="Y9" i="1" s="1"/>
  <c r="N10" i="1"/>
  <c r="X10" i="1" s="1"/>
  <c r="O10" i="1"/>
  <c r="Y10" i="1" s="1"/>
  <c r="N11" i="1"/>
  <c r="X11" i="1" s="1"/>
  <c r="Q11" i="1"/>
  <c r="Q10" i="1"/>
  <c r="N12" i="1"/>
  <c r="X12" i="1" s="1"/>
  <c r="O11" i="1"/>
  <c r="Y11" i="1" s="1"/>
  <c r="R11" i="1"/>
  <c r="P11" i="1"/>
  <c r="P10" i="1"/>
  <c r="Q12" i="1"/>
  <c r="N13" i="1"/>
  <c r="X13" i="1" s="1"/>
  <c r="P12" i="1"/>
  <c r="O12" i="1"/>
  <c r="Y12" i="1" s="1"/>
  <c r="R10" i="1"/>
  <c r="R12" i="1"/>
  <c r="R13" i="1"/>
  <c r="O13" i="1"/>
  <c r="Y13" i="1" s="1"/>
  <c r="N14" i="1"/>
  <c r="X14" i="1" s="1"/>
  <c r="S11" i="1"/>
  <c r="S12" i="1"/>
  <c r="P13" i="1"/>
  <c r="Q13" i="1"/>
  <c r="T13" i="1"/>
  <c r="S10" i="1"/>
  <c r="S13" i="1"/>
  <c r="T12" i="1"/>
  <c r="S14" i="1"/>
  <c r="N15" i="1"/>
  <c r="X15" i="1" s="1"/>
  <c r="R14" i="1"/>
  <c r="T11" i="1"/>
  <c r="P14" i="1"/>
  <c r="T10" i="1"/>
  <c r="O14" i="1"/>
  <c r="Y14" i="1" s="1"/>
  <c r="Q14" i="1"/>
  <c r="T14" i="1"/>
  <c r="U13" i="1"/>
  <c r="U10" i="1"/>
  <c r="U15" i="1"/>
  <c r="U14" i="1"/>
  <c r="U11" i="1"/>
  <c r="U12" i="1"/>
  <c r="P15" i="1"/>
  <c r="R15" i="1"/>
  <c r="S15" i="1"/>
  <c r="N16" i="1"/>
  <c r="X16" i="1" s="1"/>
  <c r="Q15" i="1"/>
  <c r="O15" i="1"/>
  <c r="Y15" i="1" s="1"/>
  <c r="T15" i="1"/>
  <c r="F18" i="1"/>
  <c r="P18" i="1" s="1"/>
  <c r="J18" i="1"/>
  <c r="T18" i="1" s="1"/>
  <c r="N18" i="1"/>
  <c r="X18" i="1" s="1"/>
  <c r="E18" i="1"/>
  <c r="O18" i="1" s="1"/>
  <c r="Y18" i="1" s="1"/>
  <c r="I18" i="1"/>
  <c r="S18" i="1" s="1"/>
  <c r="M18" i="1"/>
  <c r="W18" i="1" s="1"/>
  <c r="L18" i="1"/>
  <c r="V18" i="1" s="1"/>
  <c r="G18" i="1"/>
  <c r="Q18" i="1" s="1"/>
  <c r="K18" i="1"/>
  <c r="U18" i="1" s="1"/>
  <c r="H18" i="1"/>
  <c r="R18" i="1" s="1"/>
  <c r="B20" i="1"/>
  <c r="C19" i="1"/>
  <c r="D19" i="1" s="1"/>
  <c r="I19" i="1" l="1"/>
  <c r="S19" i="1" s="1"/>
  <c r="M19" i="1"/>
  <c r="W19" i="1" s="1"/>
  <c r="G19" i="1"/>
  <c r="Q19" i="1" s="1"/>
  <c r="H19" i="1"/>
  <c r="R19" i="1" s="1"/>
  <c r="L19" i="1"/>
  <c r="V19" i="1" s="1"/>
  <c r="F19" i="1"/>
  <c r="P19" i="1" s="1"/>
  <c r="J19" i="1"/>
  <c r="T19" i="1" s="1"/>
  <c r="N19" i="1"/>
  <c r="X19" i="1" s="1"/>
  <c r="E19" i="1"/>
  <c r="O19" i="1" s="1"/>
  <c r="Y19" i="1" s="1"/>
  <c r="K19" i="1"/>
  <c r="U19" i="1" s="1"/>
  <c r="B21" i="1"/>
  <c r="C20" i="1"/>
  <c r="D20" i="1" s="1"/>
  <c r="H20" i="1" l="1"/>
  <c r="R20" i="1" s="1"/>
  <c r="L20" i="1"/>
  <c r="V20" i="1" s="1"/>
  <c r="J20" i="1"/>
  <c r="T20" i="1" s="1"/>
  <c r="E20" i="1"/>
  <c r="O20" i="1" s="1"/>
  <c r="Y20" i="1" s="1"/>
  <c r="G20" i="1"/>
  <c r="Q20" i="1" s="1"/>
  <c r="K20" i="1"/>
  <c r="U20" i="1" s="1"/>
  <c r="F20" i="1"/>
  <c r="P20" i="1" s="1"/>
  <c r="I20" i="1"/>
  <c r="S20" i="1" s="1"/>
  <c r="M20" i="1"/>
  <c r="W20" i="1" s="1"/>
  <c r="N20" i="1"/>
  <c r="X20" i="1" s="1"/>
  <c r="B22" i="1"/>
  <c r="C21" i="1"/>
  <c r="D21" i="1" s="1"/>
  <c r="G21" i="1" l="1"/>
  <c r="Q21" i="1" s="1"/>
  <c r="K21" i="1"/>
  <c r="U21" i="1" s="1"/>
  <c r="M21" i="1"/>
  <c r="W21" i="1" s="1"/>
  <c r="F21" i="1"/>
  <c r="P21" i="1" s="1"/>
  <c r="J21" i="1"/>
  <c r="T21" i="1" s="1"/>
  <c r="N21" i="1"/>
  <c r="X21" i="1" s="1"/>
  <c r="E21" i="1"/>
  <c r="O21" i="1" s="1"/>
  <c r="Y21" i="1" s="1"/>
  <c r="I21" i="1"/>
  <c r="S21" i="1" s="1"/>
  <c r="H21" i="1"/>
  <c r="R21" i="1" s="1"/>
  <c r="L21" i="1"/>
  <c r="V21" i="1" s="1"/>
  <c r="B23" i="1"/>
  <c r="C22" i="1"/>
  <c r="D22" i="1" s="1"/>
  <c r="F22" i="1" l="1"/>
  <c r="P22" i="1" s="1"/>
  <c r="J22" i="1"/>
  <c r="T22" i="1" s="1"/>
  <c r="N22" i="1"/>
  <c r="X22" i="1" s="1"/>
  <c r="E22" i="1"/>
  <c r="O22" i="1" s="1"/>
  <c r="Y22" i="1" s="1"/>
  <c r="I22" i="1"/>
  <c r="S22" i="1" s="1"/>
  <c r="M22" i="1"/>
  <c r="W22" i="1" s="1"/>
  <c r="L22" i="1"/>
  <c r="V22" i="1" s="1"/>
  <c r="G22" i="1"/>
  <c r="Q22" i="1" s="1"/>
  <c r="K22" i="1"/>
  <c r="U22" i="1" s="1"/>
  <c r="H22" i="1"/>
  <c r="R22" i="1" s="1"/>
  <c r="B24" i="1"/>
  <c r="C23" i="1"/>
  <c r="D23" i="1" s="1"/>
  <c r="I23" i="1" l="1"/>
  <c r="S23" i="1" s="1"/>
  <c r="M23" i="1"/>
  <c r="W23" i="1" s="1"/>
  <c r="G23" i="1"/>
  <c r="Q23" i="1" s="1"/>
  <c r="H23" i="1"/>
  <c r="R23" i="1" s="1"/>
  <c r="L23" i="1"/>
  <c r="V23" i="1" s="1"/>
  <c r="F23" i="1"/>
  <c r="P23" i="1" s="1"/>
  <c r="J23" i="1"/>
  <c r="T23" i="1" s="1"/>
  <c r="N23" i="1"/>
  <c r="X23" i="1" s="1"/>
  <c r="E23" i="1"/>
  <c r="O23" i="1" s="1"/>
  <c r="Y23" i="1" s="1"/>
  <c r="K23" i="1"/>
  <c r="U23" i="1" s="1"/>
  <c r="B25" i="1"/>
  <c r="C24" i="1"/>
  <c r="D24" i="1" s="1"/>
  <c r="H24" i="1" l="1"/>
  <c r="R24" i="1" s="1"/>
  <c r="L24" i="1"/>
  <c r="V24" i="1" s="1"/>
  <c r="J24" i="1"/>
  <c r="T24" i="1" s="1"/>
  <c r="G24" i="1"/>
  <c r="Q24" i="1" s="1"/>
  <c r="K24" i="1"/>
  <c r="U24" i="1" s="1"/>
  <c r="F24" i="1"/>
  <c r="P24" i="1" s="1"/>
  <c r="E24" i="1"/>
  <c r="O24" i="1" s="1"/>
  <c r="Y24" i="1" s="1"/>
  <c r="I24" i="1"/>
  <c r="S24" i="1" s="1"/>
  <c r="M24" i="1"/>
  <c r="W24" i="1" s="1"/>
  <c r="N24" i="1"/>
  <c r="X24" i="1" s="1"/>
  <c r="B26" i="1"/>
  <c r="C25" i="1"/>
  <c r="D25" i="1" s="1"/>
  <c r="G25" i="1" l="1"/>
  <c r="Q25" i="1" s="1"/>
  <c r="K25" i="1"/>
  <c r="U25" i="1" s="1"/>
  <c r="M25" i="1"/>
  <c r="W25" i="1" s="1"/>
  <c r="F25" i="1"/>
  <c r="P25" i="1" s="1"/>
  <c r="J25" i="1"/>
  <c r="T25" i="1" s="1"/>
  <c r="N25" i="1"/>
  <c r="X25" i="1" s="1"/>
  <c r="E25" i="1"/>
  <c r="O25" i="1" s="1"/>
  <c r="Y25" i="1" s="1"/>
  <c r="I25" i="1"/>
  <c r="S25" i="1" s="1"/>
  <c r="H25" i="1"/>
  <c r="R25" i="1" s="1"/>
  <c r="L25" i="1"/>
  <c r="V25" i="1" s="1"/>
  <c r="B27" i="1"/>
  <c r="C26" i="1"/>
  <c r="D26" i="1" s="1"/>
  <c r="F26" i="1" l="1"/>
  <c r="P26" i="1" s="1"/>
  <c r="J26" i="1"/>
  <c r="T26" i="1" s="1"/>
  <c r="N26" i="1"/>
  <c r="X26" i="1" s="1"/>
  <c r="E26" i="1"/>
  <c r="O26" i="1" s="1"/>
  <c r="Y26" i="1" s="1"/>
  <c r="I26" i="1"/>
  <c r="S26" i="1" s="1"/>
  <c r="M26" i="1"/>
  <c r="W26" i="1" s="1"/>
  <c r="L26" i="1"/>
  <c r="V26" i="1" s="1"/>
  <c r="G26" i="1"/>
  <c r="Q26" i="1" s="1"/>
  <c r="K26" i="1"/>
  <c r="U26" i="1" s="1"/>
  <c r="H26" i="1"/>
  <c r="R26" i="1" s="1"/>
  <c r="B28" i="1"/>
  <c r="C27" i="1"/>
  <c r="D27" i="1" s="1"/>
  <c r="I27" i="1" l="1"/>
  <c r="S27" i="1" s="1"/>
  <c r="M27" i="1"/>
  <c r="W27" i="1" s="1"/>
  <c r="G27" i="1"/>
  <c r="Q27" i="1" s="1"/>
  <c r="H27" i="1"/>
  <c r="R27" i="1" s="1"/>
  <c r="L27" i="1"/>
  <c r="V27" i="1" s="1"/>
  <c r="F27" i="1"/>
  <c r="P27" i="1" s="1"/>
  <c r="J27" i="1"/>
  <c r="T27" i="1" s="1"/>
  <c r="N27" i="1"/>
  <c r="X27" i="1" s="1"/>
  <c r="E27" i="1"/>
  <c r="O27" i="1" s="1"/>
  <c r="Y27" i="1" s="1"/>
  <c r="K27" i="1"/>
  <c r="U27" i="1" s="1"/>
  <c r="B29" i="1"/>
  <c r="C28" i="1"/>
  <c r="D28" i="1" s="1"/>
  <c r="H28" i="1" l="1"/>
  <c r="R28" i="1" s="1"/>
  <c r="L28" i="1"/>
  <c r="V28" i="1" s="1"/>
  <c r="N28" i="1"/>
  <c r="X28" i="1" s="1"/>
  <c r="E28" i="1"/>
  <c r="O28" i="1" s="1"/>
  <c r="Y28" i="1" s="1"/>
  <c r="G28" i="1"/>
  <c r="Q28" i="1" s="1"/>
  <c r="K28" i="1"/>
  <c r="U28" i="1" s="1"/>
  <c r="F28" i="1"/>
  <c r="P28" i="1" s="1"/>
  <c r="I28" i="1"/>
  <c r="S28" i="1" s="1"/>
  <c r="M28" i="1"/>
  <c r="W28" i="1" s="1"/>
  <c r="J28" i="1"/>
  <c r="T28" i="1" s="1"/>
  <c r="B30" i="1"/>
  <c r="C29" i="1"/>
  <c r="D29" i="1" s="1"/>
  <c r="G29" i="1" l="1"/>
  <c r="Q29" i="1" s="1"/>
  <c r="K29" i="1"/>
  <c r="U29" i="1" s="1"/>
  <c r="F29" i="1"/>
  <c r="P29" i="1" s="1"/>
  <c r="J29" i="1"/>
  <c r="T29" i="1" s="1"/>
  <c r="N29" i="1"/>
  <c r="X29" i="1" s="1"/>
  <c r="E29" i="1"/>
  <c r="O29" i="1" s="1"/>
  <c r="Y29" i="1" s="1"/>
  <c r="I29" i="1"/>
  <c r="S29" i="1" s="1"/>
  <c r="H29" i="1"/>
  <c r="R29" i="1" s="1"/>
  <c r="L29" i="1"/>
  <c r="V29" i="1" s="1"/>
  <c r="M29" i="1"/>
  <c r="W29" i="1" s="1"/>
  <c r="B31" i="1"/>
  <c r="C30" i="1"/>
  <c r="D30" i="1" s="1"/>
  <c r="F30" i="1" l="1"/>
  <c r="P30" i="1" s="1"/>
  <c r="J30" i="1"/>
  <c r="T30" i="1" s="1"/>
  <c r="N30" i="1"/>
  <c r="X30" i="1" s="1"/>
  <c r="E30" i="1"/>
  <c r="O30" i="1" s="1"/>
  <c r="Y30" i="1" s="1"/>
  <c r="H30" i="1"/>
  <c r="R30" i="1" s="1"/>
  <c r="I30" i="1"/>
  <c r="S30" i="1" s="1"/>
  <c r="M30" i="1"/>
  <c r="W30" i="1" s="1"/>
  <c r="L30" i="1"/>
  <c r="V30" i="1" s="1"/>
  <c r="G30" i="1"/>
  <c r="Q30" i="1" s="1"/>
  <c r="K30" i="1"/>
  <c r="U30" i="1" s="1"/>
  <c r="B32" i="1"/>
  <c r="C31" i="1"/>
  <c r="D31" i="1" s="1"/>
  <c r="I31" i="1" l="1"/>
  <c r="S31" i="1" s="1"/>
  <c r="M31" i="1"/>
  <c r="W31" i="1" s="1"/>
  <c r="K31" i="1"/>
  <c r="U31" i="1" s="1"/>
  <c r="H31" i="1"/>
  <c r="R31" i="1" s="1"/>
  <c r="L31" i="1"/>
  <c r="V31" i="1" s="1"/>
  <c r="F31" i="1"/>
  <c r="P31" i="1" s="1"/>
  <c r="J31" i="1"/>
  <c r="T31" i="1" s="1"/>
  <c r="N31" i="1"/>
  <c r="X31" i="1" s="1"/>
  <c r="E31" i="1"/>
  <c r="O31" i="1" s="1"/>
  <c r="Y31" i="1" s="1"/>
  <c r="G31" i="1"/>
  <c r="Q31" i="1" s="1"/>
  <c r="B33" i="1"/>
  <c r="C32" i="1"/>
  <c r="D32" i="1" s="1"/>
  <c r="H32" i="1" l="1"/>
  <c r="R32" i="1" s="1"/>
  <c r="L32" i="1"/>
  <c r="V32" i="1" s="1"/>
  <c r="J32" i="1"/>
  <c r="T32" i="1" s="1"/>
  <c r="G32" i="1"/>
  <c r="Q32" i="1" s="1"/>
  <c r="K32" i="1"/>
  <c r="U32" i="1" s="1"/>
  <c r="F32" i="1"/>
  <c r="P32" i="1" s="1"/>
  <c r="I32" i="1"/>
  <c r="S32" i="1" s="1"/>
  <c r="M32" i="1"/>
  <c r="W32" i="1" s="1"/>
  <c r="N32" i="1"/>
  <c r="X32" i="1" s="1"/>
  <c r="E32" i="1"/>
  <c r="O32" i="1" s="1"/>
  <c r="Y32" i="1" s="1"/>
  <c r="B34" i="1"/>
  <c r="C33" i="1"/>
  <c r="D33" i="1" s="1"/>
  <c r="G33" i="1" l="1"/>
  <c r="Q33" i="1" s="1"/>
  <c r="K33" i="1"/>
  <c r="U33" i="1" s="1"/>
  <c r="M33" i="1"/>
  <c r="W33" i="1" s="1"/>
  <c r="F33" i="1"/>
  <c r="P33" i="1" s="1"/>
  <c r="J33" i="1"/>
  <c r="T33" i="1" s="1"/>
  <c r="N33" i="1"/>
  <c r="X33" i="1" s="1"/>
  <c r="E33" i="1"/>
  <c r="O33" i="1" s="1"/>
  <c r="Y33" i="1" s="1"/>
  <c r="I33" i="1"/>
  <c r="S33" i="1" s="1"/>
  <c r="H33" i="1"/>
  <c r="R33" i="1" s="1"/>
  <c r="L33" i="1"/>
  <c r="V33" i="1" s="1"/>
  <c r="C34" i="1"/>
  <c r="D34" i="1" s="1"/>
  <c r="F34" i="1" l="1"/>
  <c r="P34" i="1" s="1"/>
  <c r="J34" i="1"/>
  <c r="T34" i="1" s="1"/>
  <c r="N34" i="1"/>
  <c r="X34" i="1" s="1"/>
  <c r="E34" i="1"/>
  <c r="O34" i="1" s="1"/>
  <c r="Y34" i="1" s="1"/>
  <c r="I34" i="1"/>
  <c r="S34" i="1" s="1"/>
  <c r="M34" i="1"/>
  <c r="W34" i="1" s="1"/>
  <c r="L34" i="1"/>
  <c r="V34" i="1" s="1"/>
  <c r="G34" i="1"/>
  <c r="Q34" i="1" s="1"/>
  <c r="K34" i="1"/>
  <c r="U34" i="1" s="1"/>
  <c r="H34" i="1"/>
  <c r="R34" i="1" s="1"/>
</calcChain>
</file>

<file path=xl/sharedStrings.xml><?xml version="1.0" encoding="utf-8"?>
<sst xmlns="http://schemas.openxmlformats.org/spreadsheetml/2006/main" count="11" uniqueCount="11">
  <si>
    <t>Days Sick</t>
  </si>
  <si>
    <t>Absence occurences</t>
  </si>
  <si>
    <t>Bradford Factor (Average Days Sick each occurrence)</t>
  </si>
  <si>
    <t>Online Bradford Factor Calculator</t>
  </si>
  <si>
    <t>Enter the 3 Bradford factor levels that you wish to use as gauges to change the Bradford factor heatmap below</t>
  </si>
  <si>
    <t>No Concern</t>
  </si>
  <si>
    <t>Action Required</t>
  </si>
  <si>
    <t xml:space="preserve">Some Concern </t>
  </si>
  <si>
    <t>Consider Disciplinary</t>
  </si>
  <si>
    <t>Serios Disciplinary Likely</t>
  </si>
  <si>
    <t>http://www.bradfordfactorcalculator.com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</si>
</sst>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11"/>
      <color theme="10"/>
      <name val="Calibri"/>
      <family val="2"/>
    </font>
    <font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4" tint="0.39997558519241921"/>
        <bgColor indexed="65"/>
      </patternFill>
    </fill>
  </fills>
  <borders count="2">
    <border>
      <left/>
      <right/>
      <top/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4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0" xfId="1" applyFont="1"/>
    <xf numFmtId="0" fontId="2" fillId="0" borderId="0" xfId="0" applyFont="1"/>
    <xf numFmtId="0" fontId="1" fillId="3" borderId="0" xfId="2" applyFont="1"/>
    <xf numFmtId="0" fontId="1" fillId="2" borderId="0" xfId="1" applyFont="1" applyAlignment="1">
      <alignment horizontal="center" wrapText="1"/>
    </xf>
    <xf numFmtId="0" fontId="0" fillId="0" borderId="0" xfId="0" applyAlignment="1">
      <alignment horizontal="center" wrapText="1"/>
    </xf>
    <xf numFmtId="0" fontId="1" fillId="2" borderId="0" xfId="1" applyFont="1" applyAlignment="1">
      <alignment horizontal="center"/>
    </xf>
    <xf numFmtId="0" fontId="1" fillId="2" borderId="0" xfId="1" applyFont="1" applyBorder="1" applyAlignment="1">
      <alignment horizontal="left"/>
    </xf>
    <xf numFmtId="0" fontId="1" fillId="2" borderId="1" xfId="1" applyFont="1" applyBorder="1" applyAlignment="1">
      <alignment horizontal="left"/>
    </xf>
    <xf numFmtId="0" fontId="4" fillId="0" borderId="0" xfId="3" applyAlignment="1" applyProtection="1">
      <alignment horizontal="left"/>
      <protection locked="0"/>
    </xf>
    <xf numFmtId="0" fontId="5" fillId="0" borderId="0" xfId="3" applyFont="1" applyAlignment="1" applyProtection="1">
      <alignment horizontal="left"/>
      <protection locked="0"/>
    </xf>
    <xf numFmtId="0" fontId="0" fillId="0" borderId="0" xfId="0" applyProtection="1">
      <protection locked="0"/>
    </xf>
  </cellXfs>
  <cellStyles count="4">
    <cellStyle name="60% - Accent1" xfId="2" builtinId="32"/>
    <cellStyle name="Accent1" xfId="1" builtinId="29"/>
    <cellStyle name="Hyperlink" xfId="3" builtinId="8"/>
    <cellStyle name="Normal" xfId="0" builtinId="0"/>
  </cellStyles>
  <dxfs count="0"/>
  <tableStyles count="0" defaultTableStyle="TableStyleMedium9" defaultPivotStyle="PivotStyleLight16"/>
  <colors>
    <mruColors>
      <color rgb="FFF1FB9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bradfordfactorcalculator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Y34"/>
  <sheetViews>
    <sheetView windowProtection="1" showGridLines="0" showRowColHeaders="0" tabSelected="1" workbookViewId="0">
      <selection activeCell="E2" sqref="E2"/>
    </sheetView>
  </sheetViews>
  <sheetFormatPr defaultRowHeight="15" x14ac:dyDescent="0.25"/>
  <cols>
    <col min="2" max="2" width="12.5703125" style="2" customWidth="1"/>
    <col min="3" max="3" width="0" hidden="1" customWidth="1"/>
    <col min="4" max="4" width="13.28515625" bestFit="1" customWidth="1"/>
    <col min="5" max="5" width="9" bestFit="1" customWidth="1"/>
    <col min="6" max="6" width="7" bestFit="1" customWidth="1"/>
    <col min="7" max="7" width="9" bestFit="1" customWidth="1"/>
    <col min="8" max="8" width="7" bestFit="1" customWidth="1"/>
    <col min="9" max="9" width="9" bestFit="1" customWidth="1"/>
    <col min="10" max="10" width="7" bestFit="1" customWidth="1"/>
    <col min="11" max="11" width="9" bestFit="1" customWidth="1"/>
    <col min="12" max="12" width="7" bestFit="1" customWidth="1"/>
    <col min="13" max="13" width="9" bestFit="1" customWidth="1"/>
    <col min="14" max="14" width="7" bestFit="1" customWidth="1"/>
    <col min="15" max="25" width="8" bestFit="1" customWidth="1"/>
  </cols>
  <sheetData>
    <row r="2" spans="2:25" x14ac:dyDescent="0.25">
      <c r="B2" s="7" t="s">
        <v>5</v>
      </c>
      <c r="C2" s="7"/>
      <c r="D2" s="8"/>
      <c r="E2" s="11">
        <v>5</v>
      </c>
    </row>
    <row r="3" spans="2:25" x14ac:dyDescent="0.25">
      <c r="B3" s="7" t="s">
        <v>7</v>
      </c>
      <c r="C3" s="7"/>
      <c r="D3" s="8"/>
      <c r="E3" s="11">
        <v>22</v>
      </c>
      <c r="G3" s="5" t="s">
        <v>4</v>
      </c>
      <c r="H3" s="5"/>
      <c r="I3" s="5"/>
      <c r="J3" s="5"/>
      <c r="K3" s="5"/>
      <c r="L3" s="5"/>
      <c r="M3" s="5"/>
      <c r="N3" s="5"/>
    </row>
    <row r="4" spans="2:25" x14ac:dyDescent="0.25">
      <c r="B4" s="7" t="s">
        <v>6</v>
      </c>
      <c r="C4" s="7"/>
      <c r="D4" s="8"/>
      <c r="E4" s="11">
        <v>45</v>
      </c>
      <c r="G4" s="5"/>
      <c r="H4" s="5"/>
      <c r="I4" s="5"/>
      <c r="J4" s="5"/>
      <c r="K4" s="5"/>
      <c r="L4" s="5"/>
      <c r="M4" s="5"/>
      <c r="N4" s="5"/>
    </row>
    <row r="5" spans="2:25" x14ac:dyDescent="0.25">
      <c r="B5" s="7" t="s">
        <v>8</v>
      </c>
      <c r="C5" s="7"/>
      <c r="D5" s="8"/>
      <c r="E5" s="11">
        <v>100</v>
      </c>
      <c r="G5" s="5"/>
      <c r="H5" s="5"/>
      <c r="I5" s="5"/>
      <c r="J5" s="5"/>
      <c r="K5" s="5"/>
      <c r="L5" s="5"/>
      <c r="M5" s="5"/>
      <c r="N5" s="5"/>
      <c r="P5" s="9" t="s">
        <v>3</v>
      </c>
      <c r="Q5" s="9"/>
      <c r="R5" s="9"/>
      <c r="S5" s="9"/>
      <c r="T5" s="9"/>
    </row>
    <row r="6" spans="2:25" x14ac:dyDescent="0.25">
      <c r="B6" s="7" t="s">
        <v>9</v>
      </c>
      <c r="C6" s="7"/>
      <c r="D6" s="8"/>
      <c r="E6" s="11">
        <v>900</v>
      </c>
      <c r="G6" s="5"/>
      <c r="H6" s="5"/>
      <c r="I6" s="5"/>
      <c r="J6" s="5"/>
      <c r="K6" s="5"/>
      <c r="L6" s="5"/>
      <c r="M6" s="5"/>
      <c r="N6" s="5"/>
      <c r="P6" s="10" t="s">
        <v>10</v>
      </c>
      <c r="Q6" s="10"/>
      <c r="R6" s="10"/>
      <c r="S6" s="10"/>
      <c r="T6" s="10"/>
    </row>
    <row r="8" spans="2:25" x14ac:dyDescent="0.25">
      <c r="B8" s="4" t="s">
        <v>1</v>
      </c>
      <c r="C8" s="1"/>
      <c r="D8" s="6" t="s">
        <v>2</v>
      </c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2:25" x14ac:dyDescent="0.25">
      <c r="B9" s="4"/>
      <c r="C9" s="1" t="s">
        <v>0</v>
      </c>
      <c r="D9" s="1">
        <v>1</v>
      </c>
      <c r="E9" s="1">
        <v>1.5</v>
      </c>
      <c r="F9" s="1">
        <f>E9+0.5</f>
        <v>2</v>
      </c>
      <c r="G9" s="1">
        <f t="shared" ref="G9:N9" si="0">F9+0.5</f>
        <v>2.5</v>
      </c>
      <c r="H9" s="1">
        <f t="shared" si="0"/>
        <v>3</v>
      </c>
      <c r="I9" s="1">
        <f t="shared" si="0"/>
        <v>3.5</v>
      </c>
      <c r="J9" s="1">
        <f t="shared" si="0"/>
        <v>4</v>
      </c>
      <c r="K9" s="1">
        <f t="shared" si="0"/>
        <v>4.5</v>
      </c>
      <c r="L9" s="1">
        <f t="shared" si="0"/>
        <v>5</v>
      </c>
      <c r="M9" s="1">
        <f t="shared" si="0"/>
        <v>5.5</v>
      </c>
      <c r="N9" s="1">
        <f t="shared" si="0"/>
        <v>6</v>
      </c>
      <c r="O9" s="1">
        <f t="shared" ref="O9:Y9" si="1">N9+0.5</f>
        <v>6.5</v>
      </c>
      <c r="P9" s="1">
        <f t="shared" si="1"/>
        <v>7</v>
      </c>
      <c r="Q9" s="1">
        <f t="shared" si="1"/>
        <v>7.5</v>
      </c>
      <c r="R9" s="1">
        <f t="shared" si="1"/>
        <v>8</v>
      </c>
      <c r="S9" s="1">
        <f t="shared" si="1"/>
        <v>8.5</v>
      </c>
      <c r="T9" s="1">
        <f t="shared" si="1"/>
        <v>9</v>
      </c>
      <c r="U9" s="1">
        <f t="shared" si="1"/>
        <v>9.5</v>
      </c>
      <c r="V9" s="1">
        <f t="shared" si="1"/>
        <v>10</v>
      </c>
      <c r="W9" s="1">
        <f t="shared" si="1"/>
        <v>10.5</v>
      </c>
      <c r="X9" s="1">
        <f t="shared" si="1"/>
        <v>11</v>
      </c>
      <c r="Y9" s="1">
        <f t="shared" si="1"/>
        <v>11.5</v>
      </c>
    </row>
    <row r="10" spans="2:25" x14ac:dyDescent="0.25">
      <c r="B10" s="3">
        <v>1</v>
      </c>
      <c r="C10">
        <v>1</v>
      </c>
      <c r="D10">
        <f>B10*B10*C10</f>
        <v>1</v>
      </c>
      <c r="E10">
        <f>D10*150%</f>
        <v>1.5</v>
      </c>
      <c r="F10">
        <f t="shared" ref="F10:F34" si="2">D10*$F$9</f>
        <v>2</v>
      </c>
      <c r="G10">
        <f t="shared" ref="G10:G34" si="3">D10*$G$9</f>
        <v>2.5</v>
      </c>
      <c r="H10">
        <f t="shared" ref="H10:H34" si="4">D10*$H$9</f>
        <v>3</v>
      </c>
      <c r="I10">
        <f t="shared" ref="I10:I34" si="5">D10*$I$9</f>
        <v>3.5</v>
      </c>
      <c r="J10">
        <f t="shared" ref="J10:J34" si="6">D10*$J$9</f>
        <v>4</v>
      </c>
      <c r="K10">
        <f t="shared" ref="K10:K34" si="7">D10*$K$9</f>
        <v>4.5</v>
      </c>
      <c r="L10">
        <f t="shared" ref="L10:L34" si="8">D10*$L$9</f>
        <v>5</v>
      </c>
      <c r="M10">
        <f t="shared" ref="M10:M34" si="9">D10*$M$9</f>
        <v>5.5</v>
      </c>
      <c r="N10">
        <f t="shared" ref="N10:N34" si="10">D10*$N$9</f>
        <v>6</v>
      </c>
      <c r="O10">
        <f t="shared" ref="O10:Y25" si="11">E10*$N$9</f>
        <v>9</v>
      </c>
      <c r="P10">
        <f t="shared" si="11"/>
        <v>12</v>
      </c>
      <c r="Q10">
        <f t="shared" si="11"/>
        <v>15</v>
      </c>
      <c r="R10">
        <f t="shared" si="11"/>
        <v>18</v>
      </c>
      <c r="S10">
        <f t="shared" si="11"/>
        <v>21</v>
      </c>
      <c r="T10">
        <f t="shared" si="11"/>
        <v>24</v>
      </c>
      <c r="U10">
        <f t="shared" si="11"/>
        <v>27</v>
      </c>
      <c r="V10">
        <f t="shared" si="11"/>
        <v>30</v>
      </c>
      <c r="W10">
        <f t="shared" si="11"/>
        <v>33</v>
      </c>
      <c r="X10">
        <f t="shared" si="11"/>
        <v>36</v>
      </c>
      <c r="Y10">
        <f t="shared" si="11"/>
        <v>54</v>
      </c>
    </row>
    <row r="11" spans="2:25" x14ac:dyDescent="0.25">
      <c r="B11" s="3">
        <f>B10+1</f>
        <v>2</v>
      </c>
      <c r="C11">
        <f>B11</f>
        <v>2</v>
      </c>
      <c r="D11">
        <f t="shared" ref="D11:D34" si="12">B11*B11*C11</f>
        <v>8</v>
      </c>
      <c r="E11">
        <f t="shared" ref="E11:E34" si="13">D11*150%</f>
        <v>12</v>
      </c>
      <c r="F11">
        <f t="shared" si="2"/>
        <v>16</v>
      </c>
      <c r="G11">
        <f t="shared" si="3"/>
        <v>20</v>
      </c>
      <c r="H11">
        <f t="shared" si="4"/>
        <v>24</v>
      </c>
      <c r="I11">
        <f t="shared" si="5"/>
        <v>28</v>
      </c>
      <c r="J11">
        <f t="shared" si="6"/>
        <v>32</v>
      </c>
      <c r="K11">
        <f t="shared" si="7"/>
        <v>36</v>
      </c>
      <c r="L11">
        <f t="shared" si="8"/>
        <v>40</v>
      </c>
      <c r="M11">
        <f t="shared" si="9"/>
        <v>44</v>
      </c>
      <c r="N11">
        <f t="shared" si="10"/>
        <v>48</v>
      </c>
      <c r="O11">
        <f t="shared" si="11"/>
        <v>72</v>
      </c>
      <c r="P11">
        <f t="shared" si="11"/>
        <v>96</v>
      </c>
      <c r="Q11">
        <f t="shared" si="11"/>
        <v>120</v>
      </c>
      <c r="R11">
        <f t="shared" si="11"/>
        <v>144</v>
      </c>
      <c r="S11">
        <f t="shared" si="11"/>
        <v>168</v>
      </c>
      <c r="T11">
        <f t="shared" si="11"/>
        <v>192</v>
      </c>
      <c r="U11">
        <f t="shared" si="11"/>
        <v>216</v>
      </c>
      <c r="V11">
        <f t="shared" si="11"/>
        <v>240</v>
      </c>
      <c r="W11">
        <f t="shared" si="11"/>
        <v>264</v>
      </c>
      <c r="X11">
        <f t="shared" si="11"/>
        <v>288</v>
      </c>
      <c r="Y11">
        <f t="shared" si="11"/>
        <v>432</v>
      </c>
    </row>
    <row r="12" spans="2:25" x14ac:dyDescent="0.25">
      <c r="B12" s="3">
        <f t="shared" ref="B12:B34" si="14">B11+1</f>
        <v>3</v>
      </c>
      <c r="C12">
        <f t="shared" ref="C12:C34" si="15">B12</f>
        <v>3</v>
      </c>
      <c r="D12">
        <f t="shared" si="12"/>
        <v>27</v>
      </c>
      <c r="E12">
        <f t="shared" si="13"/>
        <v>40.5</v>
      </c>
      <c r="F12">
        <f t="shared" si="2"/>
        <v>54</v>
      </c>
      <c r="G12">
        <f t="shared" si="3"/>
        <v>67.5</v>
      </c>
      <c r="H12">
        <f t="shared" si="4"/>
        <v>81</v>
      </c>
      <c r="I12">
        <f t="shared" si="5"/>
        <v>94.5</v>
      </c>
      <c r="J12">
        <f t="shared" si="6"/>
        <v>108</v>
      </c>
      <c r="K12">
        <f t="shared" si="7"/>
        <v>121.5</v>
      </c>
      <c r="L12">
        <f t="shared" si="8"/>
        <v>135</v>
      </c>
      <c r="M12">
        <f t="shared" si="9"/>
        <v>148.5</v>
      </c>
      <c r="N12">
        <f t="shared" si="10"/>
        <v>162</v>
      </c>
      <c r="O12">
        <f t="shared" si="11"/>
        <v>243</v>
      </c>
      <c r="P12">
        <f t="shared" si="11"/>
        <v>324</v>
      </c>
      <c r="Q12">
        <f t="shared" si="11"/>
        <v>405</v>
      </c>
      <c r="R12">
        <f t="shared" si="11"/>
        <v>486</v>
      </c>
      <c r="S12">
        <f t="shared" si="11"/>
        <v>567</v>
      </c>
      <c r="T12">
        <f t="shared" si="11"/>
        <v>648</v>
      </c>
      <c r="U12">
        <f t="shared" si="11"/>
        <v>729</v>
      </c>
      <c r="V12">
        <f t="shared" si="11"/>
        <v>810</v>
      </c>
      <c r="W12">
        <f t="shared" si="11"/>
        <v>891</v>
      </c>
      <c r="X12">
        <f t="shared" si="11"/>
        <v>972</v>
      </c>
      <c r="Y12">
        <f t="shared" si="11"/>
        <v>1458</v>
      </c>
    </row>
    <row r="13" spans="2:25" x14ac:dyDescent="0.25">
      <c r="B13" s="3">
        <f t="shared" si="14"/>
        <v>4</v>
      </c>
      <c r="C13">
        <f t="shared" si="15"/>
        <v>4</v>
      </c>
      <c r="D13">
        <f t="shared" si="12"/>
        <v>64</v>
      </c>
      <c r="E13">
        <f t="shared" si="13"/>
        <v>96</v>
      </c>
      <c r="F13">
        <f t="shared" si="2"/>
        <v>128</v>
      </c>
      <c r="G13">
        <f t="shared" si="3"/>
        <v>160</v>
      </c>
      <c r="H13">
        <f t="shared" si="4"/>
        <v>192</v>
      </c>
      <c r="I13">
        <f t="shared" si="5"/>
        <v>224</v>
      </c>
      <c r="J13">
        <f t="shared" si="6"/>
        <v>256</v>
      </c>
      <c r="K13">
        <f t="shared" si="7"/>
        <v>288</v>
      </c>
      <c r="L13">
        <f t="shared" si="8"/>
        <v>320</v>
      </c>
      <c r="M13">
        <f t="shared" si="9"/>
        <v>352</v>
      </c>
      <c r="N13">
        <f t="shared" si="10"/>
        <v>384</v>
      </c>
      <c r="O13">
        <f t="shared" si="11"/>
        <v>576</v>
      </c>
      <c r="P13">
        <f t="shared" si="11"/>
        <v>768</v>
      </c>
      <c r="Q13">
        <f t="shared" si="11"/>
        <v>960</v>
      </c>
      <c r="R13">
        <f t="shared" si="11"/>
        <v>1152</v>
      </c>
      <c r="S13">
        <f t="shared" si="11"/>
        <v>1344</v>
      </c>
      <c r="T13">
        <f t="shared" si="11"/>
        <v>1536</v>
      </c>
      <c r="U13">
        <f t="shared" si="11"/>
        <v>1728</v>
      </c>
      <c r="V13">
        <f t="shared" si="11"/>
        <v>1920</v>
      </c>
      <c r="W13">
        <f t="shared" si="11"/>
        <v>2112</v>
      </c>
      <c r="X13">
        <f t="shared" si="11"/>
        <v>2304</v>
      </c>
      <c r="Y13">
        <f t="shared" si="11"/>
        <v>3456</v>
      </c>
    </row>
    <row r="14" spans="2:25" x14ac:dyDescent="0.25">
      <c r="B14" s="3">
        <f t="shared" si="14"/>
        <v>5</v>
      </c>
      <c r="C14">
        <f t="shared" si="15"/>
        <v>5</v>
      </c>
      <c r="D14">
        <f t="shared" si="12"/>
        <v>125</v>
      </c>
      <c r="E14">
        <f t="shared" si="13"/>
        <v>187.5</v>
      </c>
      <c r="F14">
        <f t="shared" si="2"/>
        <v>250</v>
      </c>
      <c r="G14">
        <f t="shared" si="3"/>
        <v>312.5</v>
      </c>
      <c r="H14">
        <f t="shared" si="4"/>
        <v>375</v>
      </c>
      <c r="I14">
        <f t="shared" si="5"/>
        <v>437.5</v>
      </c>
      <c r="J14">
        <f t="shared" si="6"/>
        <v>500</v>
      </c>
      <c r="K14">
        <f t="shared" si="7"/>
        <v>562.5</v>
      </c>
      <c r="L14">
        <f t="shared" si="8"/>
        <v>625</v>
      </c>
      <c r="M14">
        <f t="shared" si="9"/>
        <v>687.5</v>
      </c>
      <c r="N14">
        <f t="shared" si="10"/>
        <v>750</v>
      </c>
      <c r="O14">
        <f t="shared" si="11"/>
        <v>1125</v>
      </c>
      <c r="P14">
        <f t="shared" si="11"/>
        <v>1500</v>
      </c>
      <c r="Q14">
        <f t="shared" si="11"/>
        <v>1875</v>
      </c>
      <c r="R14">
        <f t="shared" si="11"/>
        <v>2250</v>
      </c>
      <c r="S14">
        <f t="shared" si="11"/>
        <v>2625</v>
      </c>
      <c r="T14">
        <f t="shared" si="11"/>
        <v>3000</v>
      </c>
      <c r="U14">
        <f t="shared" si="11"/>
        <v>3375</v>
      </c>
      <c r="V14">
        <f t="shared" si="11"/>
        <v>3750</v>
      </c>
      <c r="W14">
        <f t="shared" si="11"/>
        <v>4125</v>
      </c>
      <c r="X14">
        <f t="shared" si="11"/>
        <v>4500</v>
      </c>
      <c r="Y14">
        <f t="shared" si="11"/>
        <v>6750</v>
      </c>
    </row>
    <row r="15" spans="2:25" x14ac:dyDescent="0.25">
      <c r="B15" s="3">
        <f t="shared" si="14"/>
        <v>6</v>
      </c>
      <c r="C15">
        <f t="shared" si="15"/>
        <v>6</v>
      </c>
      <c r="D15">
        <f t="shared" si="12"/>
        <v>216</v>
      </c>
      <c r="E15">
        <f t="shared" si="13"/>
        <v>324</v>
      </c>
      <c r="F15">
        <f t="shared" si="2"/>
        <v>432</v>
      </c>
      <c r="G15">
        <f t="shared" si="3"/>
        <v>540</v>
      </c>
      <c r="H15">
        <f t="shared" si="4"/>
        <v>648</v>
      </c>
      <c r="I15">
        <f t="shared" si="5"/>
        <v>756</v>
      </c>
      <c r="J15">
        <f t="shared" si="6"/>
        <v>864</v>
      </c>
      <c r="K15">
        <f t="shared" si="7"/>
        <v>972</v>
      </c>
      <c r="L15">
        <f t="shared" si="8"/>
        <v>1080</v>
      </c>
      <c r="M15">
        <f t="shared" si="9"/>
        <v>1188</v>
      </c>
      <c r="N15">
        <f t="shared" si="10"/>
        <v>1296</v>
      </c>
      <c r="O15">
        <f t="shared" si="11"/>
        <v>1944</v>
      </c>
      <c r="P15">
        <f t="shared" si="11"/>
        <v>2592</v>
      </c>
      <c r="Q15">
        <f t="shared" si="11"/>
        <v>3240</v>
      </c>
      <c r="R15">
        <f t="shared" si="11"/>
        <v>3888</v>
      </c>
      <c r="S15">
        <f t="shared" si="11"/>
        <v>4536</v>
      </c>
      <c r="T15">
        <f t="shared" si="11"/>
        <v>5184</v>
      </c>
      <c r="U15">
        <f t="shared" si="11"/>
        <v>5832</v>
      </c>
      <c r="V15">
        <f t="shared" si="11"/>
        <v>6480</v>
      </c>
      <c r="W15">
        <f t="shared" si="11"/>
        <v>7128</v>
      </c>
      <c r="X15">
        <f t="shared" si="11"/>
        <v>7776</v>
      </c>
      <c r="Y15">
        <f t="shared" si="11"/>
        <v>11664</v>
      </c>
    </row>
    <row r="16" spans="2:25" x14ac:dyDescent="0.25">
      <c r="B16" s="3">
        <f t="shared" si="14"/>
        <v>7</v>
      </c>
      <c r="C16">
        <f t="shared" si="15"/>
        <v>7</v>
      </c>
      <c r="D16">
        <f t="shared" si="12"/>
        <v>343</v>
      </c>
      <c r="E16">
        <f t="shared" si="13"/>
        <v>514.5</v>
      </c>
      <c r="F16">
        <f t="shared" si="2"/>
        <v>686</v>
      </c>
      <c r="G16">
        <f t="shared" si="3"/>
        <v>857.5</v>
      </c>
      <c r="H16">
        <f t="shared" si="4"/>
        <v>1029</v>
      </c>
      <c r="I16">
        <f t="shared" si="5"/>
        <v>1200.5</v>
      </c>
      <c r="J16">
        <f t="shared" si="6"/>
        <v>1372</v>
      </c>
      <c r="K16">
        <f t="shared" si="7"/>
        <v>1543.5</v>
      </c>
      <c r="L16">
        <f t="shared" si="8"/>
        <v>1715</v>
      </c>
      <c r="M16">
        <f t="shared" si="9"/>
        <v>1886.5</v>
      </c>
      <c r="N16">
        <f t="shared" si="10"/>
        <v>2058</v>
      </c>
      <c r="O16">
        <f t="shared" si="11"/>
        <v>3087</v>
      </c>
      <c r="P16">
        <f t="shared" si="11"/>
        <v>4116</v>
      </c>
      <c r="Q16">
        <f t="shared" si="11"/>
        <v>5145</v>
      </c>
      <c r="R16">
        <f t="shared" si="11"/>
        <v>6174</v>
      </c>
      <c r="S16">
        <f t="shared" si="11"/>
        <v>7203</v>
      </c>
      <c r="T16">
        <f t="shared" si="11"/>
        <v>8232</v>
      </c>
      <c r="U16">
        <f t="shared" si="11"/>
        <v>9261</v>
      </c>
      <c r="V16">
        <f t="shared" si="11"/>
        <v>10290</v>
      </c>
      <c r="W16">
        <f t="shared" si="11"/>
        <v>11319</v>
      </c>
      <c r="X16">
        <f t="shared" si="11"/>
        <v>12348</v>
      </c>
      <c r="Y16">
        <f t="shared" si="11"/>
        <v>18522</v>
      </c>
    </row>
    <row r="17" spans="2:25" x14ac:dyDescent="0.25">
      <c r="B17" s="3">
        <f t="shared" si="14"/>
        <v>8</v>
      </c>
      <c r="C17">
        <f t="shared" si="15"/>
        <v>8</v>
      </c>
      <c r="D17">
        <f t="shared" si="12"/>
        <v>512</v>
      </c>
      <c r="E17">
        <f t="shared" si="13"/>
        <v>768</v>
      </c>
      <c r="F17">
        <f t="shared" si="2"/>
        <v>1024</v>
      </c>
      <c r="G17">
        <f t="shared" si="3"/>
        <v>1280</v>
      </c>
      <c r="H17">
        <f t="shared" si="4"/>
        <v>1536</v>
      </c>
      <c r="I17">
        <f t="shared" si="5"/>
        <v>1792</v>
      </c>
      <c r="J17">
        <f t="shared" si="6"/>
        <v>2048</v>
      </c>
      <c r="K17">
        <f t="shared" si="7"/>
        <v>2304</v>
      </c>
      <c r="L17">
        <f t="shared" si="8"/>
        <v>2560</v>
      </c>
      <c r="M17">
        <f t="shared" si="9"/>
        <v>2816</v>
      </c>
      <c r="N17">
        <f t="shared" si="10"/>
        <v>3072</v>
      </c>
      <c r="O17">
        <f t="shared" si="11"/>
        <v>4608</v>
      </c>
      <c r="P17">
        <f t="shared" si="11"/>
        <v>6144</v>
      </c>
      <c r="Q17">
        <f t="shared" si="11"/>
        <v>7680</v>
      </c>
      <c r="R17">
        <f t="shared" si="11"/>
        <v>9216</v>
      </c>
      <c r="S17">
        <f t="shared" si="11"/>
        <v>10752</v>
      </c>
      <c r="T17">
        <f t="shared" si="11"/>
        <v>12288</v>
      </c>
      <c r="U17">
        <f t="shared" si="11"/>
        <v>13824</v>
      </c>
      <c r="V17">
        <f t="shared" si="11"/>
        <v>15360</v>
      </c>
      <c r="W17">
        <f t="shared" si="11"/>
        <v>16896</v>
      </c>
      <c r="X17">
        <f t="shared" si="11"/>
        <v>18432</v>
      </c>
      <c r="Y17">
        <f t="shared" si="11"/>
        <v>27648</v>
      </c>
    </row>
    <row r="18" spans="2:25" x14ac:dyDescent="0.25">
      <c r="B18" s="3">
        <f t="shared" si="14"/>
        <v>9</v>
      </c>
      <c r="C18">
        <f t="shared" si="15"/>
        <v>9</v>
      </c>
      <c r="D18">
        <f t="shared" si="12"/>
        <v>729</v>
      </c>
      <c r="E18">
        <f t="shared" si="13"/>
        <v>1093.5</v>
      </c>
      <c r="F18">
        <f t="shared" si="2"/>
        <v>1458</v>
      </c>
      <c r="G18">
        <f t="shared" si="3"/>
        <v>1822.5</v>
      </c>
      <c r="H18">
        <f t="shared" si="4"/>
        <v>2187</v>
      </c>
      <c r="I18">
        <f t="shared" si="5"/>
        <v>2551.5</v>
      </c>
      <c r="J18">
        <f t="shared" si="6"/>
        <v>2916</v>
      </c>
      <c r="K18">
        <f t="shared" si="7"/>
        <v>3280.5</v>
      </c>
      <c r="L18">
        <f t="shared" si="8"/>
        <v>3645</v>
      </c>
      <c r="M18">
        <f t="shared" si="9"/>
        <v>4009.5</v>
      </c>
      <c r="N18">
        <f t="shared" si="10"/>
        <v>4374</v>
      </c>
      <c r="O18">
        <f t="shared" si="11"/>
        <v>6561</v>
      </c>
      <c r="P18">
        <f t="shared" si="11"/>
        <v>8748</v>
      </c>
      <c r="Q18">
        <f t="shared" si="11"/>
        <v>10935</v>
      </c>
      <c r="R18">
        <f t="shared" si="11"/>
        <v>13122</v>
      </c>
      <c r="S18">
        <f t="shared" si="11"/>
        <v>15309</v>
      </c>
      <c r="T18">
        <f t="shared" si="11"/>
        <v>17496</v>
      </c>
      <c r="U18">
        <f t="shared" si="11"/>
        <v>19683</v>
      </c>
      <c r="V18">
        <f t="shared" si="11"/>
        <v>21870</v>
      </c>
      <c r="W18">
        <f t="shared" si="11"/>
        <v>24057</v>
      </c>
      <c r="X18">
        <f t="shared" si="11"/>
        <v>26244</v>
      </c>
      <c r="Y18">
        <f t="shared" si="11"/>
        <v>39366</v>
      </c>
    </row>
    <row r="19" spans="2:25" x14ac:dyDescent="0.25">
      <c r="B19" s="3">
        <f t="shared" si="14"/>
        <v>10</v>
      </c>
      <c r="C19">
        <f t="shared" si="15"/>
        <v>10</v>
      </c>
      <c r="D19">
        <f t="shared" si="12"/>
        <v>1000</v>
      </c>
      <c r="E19">
        <f t="shared" si="13"/>
        <v>1500</v>
      </c>
      <c r="F19">
        <f t="shared" si="2"/>
        <v>2000</v>
      </c>
      <c r="G19">
        <f t="shared" si="3"/>
        <v>2500</v>
      </c>
      <c r="H19">
        <f t="shared" si="4"/>
        <v>3000</v>
      </c>
      <c r="I19">
        <f t="shared" si="5"/>
        <v>3500</v>
      </c>
      <c r="J19">
        <f t="shared" si="6"/>
        <v>4000</v>
      </c>
      <c r="K19">
        <f t="shared" si="7"/>
        <v>4500</v>
      </c>
      <c r="L19">
        <f t="shared" si="8"/>
        <v>5000</v>
      </c>
      <c r="M19">
        <f t="shared" si="9"/>
        <v>5500</v>
      </c>
      <c r="N19">
        <f t="shared" si="10"/>
        <v>6000</v>
      </c>
      <c r="O19">
        <f t="shared" si="11"/>
        <v>9000</v>
      </c>
      <c r="P19">
        <f t="shared" si="11"/>
        <v>12000</v>
      </c>
      <c r="Q19">
        <f t="shared" si="11"/>
        <v>15000</v>
      </c>
      <c r="R19">
        <f t="shared" si="11"/>
        <v>18000</v>
      </c>
      <c r="S19">
        <f t="shared" si="11"/>
        <v>21000</v>
      </c>
      <c r="T19">
        <f t="shared" si="11"/>
        <v>24000</v>
      </c>
      <c r="U19">
        <f t="shared" si="11"/>
        <v>27000</v>
      </c>
      <c r="V19">
        <f t="shared" si="11"/>
        <v>30000</v>
      </c>
      <c r="W19">
        <f t="shared" si="11"/>
        <v>33000</v>
      </c>
      <c r="X19">
        <f t="shared" si="11"/>
        <v>36000</v>
      </c>
      <c r="Y19">
        <f t="shared" si="11"/>
        <v>54000</v>
      </c>
    </row>
    <row r="20" spans="2:25" x14ac:dyDescent="0.25">
      <c r="B20" s="3">
        <f t="shared" si="14"/>
        <v>11</v>
      </c>
      <c r="C20">
        <f t="shared" si="15"/>
        <v>11</v>
      </c>
      <c r="D20">
        <f t="shared" si="12"/>
        <v>1331</v>
      </c>
      <c r="E20">
        <f t="shared" si="13"/>
        <v>1996.5</v>
      </c>
      <c r="F20">
        <f t="shared" si="2"/>
        <v>2662</v>
      </c>
      <c r="G20">
        <f t="shared" si="3"/>
        <v>3327.5</v>
      </c>
      <c r="H20">
        <f t="shared" si="4"/>
        <v>3993</v>
      </c>
      <c r="I20">
        <f t="shared" si="5"/>
        <v>4658.5</v>
      </c>
      <c r="J20">
        <f t="shared" si="6"/>
        <v>5324</v>
      </c>
      <c r="K20">
        <f t="shared" si="7"/>
        <v>5989.5</v>
      </c>
      <c r="L20">
        <f t="shared" si="8"/>
        <v>6655</v>
      </c>
      <c r="M20">
        <f t="shared" si="9"/>
        <v>7320.5</v>
      </c>
      <c r="N20">
        <f t="shared" si="10"/>
        <v>7986</v>
      </c>
      <c r="O20">
        <f t="shared" si="11"/>
        <v>11979</v>
      </c>
      <c r="P20">
        <f t="shared" si="11"/>
        <v>15972</v>
      </c>
      <c r="Q20">
        <f t="shared" si="11"/>
        <v>19965</v>
      </c>
      <c r="R20">
        <f t="shared" si="11"/>
        <v>23958</v>
      </c>
      <c r="S20">
        <f t="shared" si="11"/>
        <v>27951</v>
      </c>
      <c r="T20">
        <f t="shared" si="11"/>
        <v>31944</v>
      </c>
      <c r="U20">
        <f t="shared" si="11"/>
        <v>35937</v>
      </c>
      <c r="V20">
        <f t="shared" si="11"/>
        <v>39930</v>
      </c>
      <c r="W20">
        <f t="shared" si="11"/>
        <v>43923</v>
      </c>
      <c r="X20">
        <f t="shared" si="11"/>
        <v>47916</v>
      </c>
      <c r="Y20">
        <f t="shared" si="11"/>
        <v>71874</v>
      </c>
    </row>
    <row r="21" spans="2:25" x14ac:dyDescent="0.25">
      <c r="B21" s="3">
        <f t="shared" si="14"/>
        <v>12</v>
      </c>
      <c r="C21">
        <f t="shared" si="15"/>
        <v>12</v>
      </c>
      <c r="D21">
        <f t="shared" si="12"/>
        <v>1728</v>
      </c>
      <c r="E21">
        <f t="shared" si="13"/>
        <v>2592</v>
      </c>
      <c r="F21">
        <f t="shared" si="2"/>
        <v>3456</v>
      </c>
      <c r="G21">
        <f t="shared" si="3"/>
        <v>4320</v>
      </c>
      <c r="H21">
        <f t="shared" si="4"/>
        <v>5184</v>
      </c>
      <c r="I21">
        <f t="shared" si="5"/>
        <v>6048</v>
      </c>
      <c r="J21">
        <f t="shared" si="6"/>
        <v>6912</v>
      </c>
      <c r="K21">
        <f t="shared" si="7"/>
        <v>7776</v>
      </c>
      <c r="L21">
        <f t="shared" si="8"/>
        <v>8640</v>
      </c>
      <c r="M21">
        <f t="shared" si="9"/>
        <v>9504</v>
      </c>
      <c r="N21">
        <f t="shared" si="10"/>
        <v>10368</v>
      </c>
      <c r="O21">
        <f t="shared" si="11"/>
        <v>15552</v>
      </c>
      <c r="P21">
        <f t="shared" si="11"/>
        <v>20736</v>
      </c>
      <c r="Q21">
        <f t="shared" si="11"/>
        <v>25920</v>
      </c>
      <c r="R21">
        <f t="shared" si="11"/>
        <v>31104</v>
      </c>
      <c r="S21">
        <f t="shared" si="11"/>
        <v>36288</v>
      </c>
      <c r="T21">
        <f t="shared" si="11"/>
        <v>41472</v>
      </c>
      <c r="U21">
        <f t="shared" si="11"/>
        <v>46656</v>
      </c>
      <c r="V21">
        <f t="shared" si="11"/>
        <v>51840</v>
      </c>
      <c r="W21">
        <f t="shared" si="11"/>
        <v>57024</v>
      </c>
      <c r="X21">
        <f t="shared" si="11"/>
        <v>62208</v>
      </c>
      <c r="Y21">
        <f t="shared" si="11"/>
        <v>93312</v>
      </c>
    </row>
    <row r="22" spans="2:25" x14ac:dyDescent="0.25">
      <c r="B22" s="3">
        <f t="shared" si="14"/>
        <v>13</v>
      </c>
      <c r="C22">
        <f t="shared" si="15"/>
        <v>13</v>
      </c>
      <c r="D22">
        <f t="shared" si="12"/>
        <v>2197</v>
      </c>
      <c r="E22">
        <f t="shared" si="13"/>
        <v>3295.5</v>
      </c>
      <c r="F22">
        <f t="shared" si="2"/>
        <v>4394</v>
      </c>
      <c r="G22">
        <f t="shared" si="3"/>
        <v>5492.5</v>
      </c>
      <c r="H22">
        <f t="shared" si="4"/>
        <v>6591</v>
      </c>
      <c r="I22">
        <f t="shared" si="5"/>
        <v>7689.5</v>
      </c>
      <c r="J22">
        <f t="shared" si="6"/>
        <v>8788</v>
      </c>
      <c r="K22">
        <f t="shared" si="7"/>
        <v>9886.5</v>
      </c>
      <c r="L22">
        <f t="shared" si="8"/>
        <v>10985</v>
      </c>
      <c r="M22">
        <f t="shared" si="9"/>
        <v>12083.5</v>
      </c>
      <c r="N22">
        <f t="shared" si="10"/>
        <v>13182</v>
      </c>
      <c r="O22">
        <f t="shared" si="11"/>
        <v>19773</v>
      </c>
      <c r="P22">
        <f t="shared" si="11"/>
        <v>26364</v>
      </c>
      <c r="Q22">
        <f t="shared" si="11"/>
        <v>32955</v>
      </c>
      <c r="R22">
        <f t="shared" si="11"/>
        <v>39546</v>
      </c>
      <c r="S22">
        <f t="shared" si="11"/>
        <v>46137</v>
      </c>
      <c r="T22">
        <f t="shared" si="11"/>
        <v>52728</v>
      </c>
      <c r="U22">
        <f t="shared" si="11"/>
        <v>59319</v>
      </c>
      <c r="V22">
        <f t="shared" si="11"/>
        <v>65910</v>
      </c>
      <c r="W22">
        <f t="shared" si="11"/>
        <v>72501</v>
      </c>
      <c r="X22">
        <f t="shared" si="11"/>
        <v>79092</v>
      </c>
      <c r="Y22">
        <f t="shared" si="11"/>
        <v>118638</v>
      </c>
    </row>
    <row r="23" spans="2:25" x14ac:dyDescent="0.25">
      <c r="B23" s="3">
        <f t="shared" si="14"/>
        <v>14</v>
      </c>
      <c r="C23">
        <f t="shared" si="15"/>
        <v>14</v>
      </c>
      <c r="D23">
        <f t="shared" si="12"/>
        <v>2744</v>
      </c>
      <c r="E23">
        <f t="shared" si="13"/>
        <v>4116</v>
      </c>
      <c r="F23">
        <f t="shared" si="2"/>
        <v>5488</v>
      </c>
      <c r="G23">
        <f t="shared" si="3"/>
        <v>6860</v>
      </c>
      <c r="H23">
        <f t="shared" si="4"/>
        <v>8232</v>
      </c>
      <c r="I23">
        <f t="shared" si="5"/>
        <v>9604</v>
      </c>
      <c r="J23">
        <f t="shared" si="6"/>
        <v>10976</v>
      </c>
      <c r="K23">
        <f t="shared" si="7"/>
        <v>12348</v>
      </c>
      <c r="L23">
        <f t="shared" si="8"/>
        <v>13720</v>
      </c>
      <c r="M23">
        <f t="shared" si="9"/>
        <v>15092</v>
      </c>
      <c r="N23">
        <f t="shared" si="10"/>
        <v>16464</v>
      </c>
      <c r="O23">
        <f t="shared" si="11"/>
        <v>24696</v>
      </c>
      <c r="P23">
        <f t="shared" si="11"/>
        <v>32928</v>
      </c>
      <c r="Q23">
        <f t="shared" si="11"/>
        <v>41160</v>
      </c>
      <c r="R23">
        <f t="shared" si="11"/>
        <v>49392</v>
      </c>
      <c r="S23">
        <f t="shared" si="11"/>
        <v>57624</v>
      </c>
      <c r="T23">
        <f t="shared" si="11"/>
        <v>65856</v>
      </c>
      <c r="U23">
        <f t="shared" si="11"/>
        <v>74088</v>
      </c>
      <c r="V23">
        <f t="shared" si="11"/>
        <v>82320</v>
      </c>
      <c r="W23">
        <f t="shared" si="11"/>
        <v>90552</v>
      </c>
      <c r="X23">
        <f t="shared" si="11"/>
        <v>98784</v>
      </c>
      <c r="Y23">
        <f t="shared" si="11"/>
        <v>148176</v>
      </c>
    </row>
    <row r="24" spans="2:25" x14ac:dyDescent="0.25">
      <c r="B24" s="3">
        <f t="shared" si="14"/>
        <v>15</v>
      </c>
      <c r="C24">
        <f t="shared" si="15"/>
        <v>15</v>
      </c>
      <c r="D24">
        <f t="shared" si="12"/>
        <v>3375</v>
      </c>
      <c r="E24">
        <f t="shared" si="13"/>
        <v>5062.5</v>
      </c>
      <c r="F24">
        <f t="shared" si="2"/>
        <v>6750</v>
      </c>
      <c r="G24">
        <f t="shared" si="3"/>
        <v>8437.5</v>
      </c>
      <c r="H24">
        <f t="shared" si="4"/>
        <v>10125</v>
      </c>
      <c r="I24">
        <f t="shared" si="5"/>
        <v>11812.5</v>
      </c>
      <c r="J24">
        <f t="shared" si="6"/>
        <v>13500</v>
      </c>
      <c r="K24">
        <f t="shared" si="7"/>
        <v>15187.5</v>
      </c>
      <c r="L24">
        <f t="shared" si="8"/>
        <v>16875</v>
      </c>
      <c r="M24">
        <f t="shared" si="9"/>
        <v>18562.5</v>
      </c>
      <c r="N24">
        <f t="shared" si="10"/>
        <v>20250</v>
      </c>
      <c r="O24">
        <f t="shared" si="11"/>
        <v>30375</v>
      </c>
      <c r="P24">
        <f t="shared" si="11"/>
        <v>40500</v>
      </c>
      <c r="Q24">
        <f t="shared" si="11"/>
        <v>50625</v>
      </c>
      <c r="R24">
        <f t="shared" si="11"/>
        <v>60750</v>
      </c>
      <c r="S24">
        <f t="shared" si="11"/>
        <v>70875</v>
      </c>
      <c r="T24">
        <f t="shared" si="11"/>
        <v>81000</v>
      </c>
      <c r="U24">
        <f t="shared" si="11"/>
        <v>91125</v>
      </c>
      <c r="V24">
        <f t="shared" si="11"/>
        <v>101250</v>
      </c>
      <c r="W24">
        <f t="shared" si="11"/>
        <v>111375</v>
      </c>
      <c r="X24">
        <f t="shared" si="11"/>
        <v>121500</v>
      </c>
      <c r="Y24">
        <f t="shared" si="11"/>
        <v>182250</v>
      </c>
    </row>
    <row r="25" spans="2:25" x14ac:dyDescent="0.25">
      <c r="B25" s="3">
        <f t="shared" si="14"/>
        <v>16</v>
      </c>
      <c r="C25">
        <f t="shared" si="15"/>
        <v>16</v>
      </c>
      <c r="D25">
        <f t="shared" si="12"/>
        <v>4096</v>
      </c>
      <c r="E25">
        <f t="shared" si="13"/>
        <v>6144</v>
      </c>
      <c r="F25">
        <f t="shared" si="2"/>
        <v>8192</v>
      </c>
      <c r="G25">
        <f t="shared" si="3"/>
        <v>10240</v>
      </c>
      <c r="H25">
        <f t="shared" si="4"/>
        <v>12288</v>
      </c>
      <c r="I25">
        <f t="shared" si="5"/>
        <v>14336</v>
      </c>
      <c r="J25">
        <f t="shared" si="6"/>
        <v>16384</v>
      </c>
      <c r="K25">
        <f t="shared" si="7"/>
        <v>18432</v>
      </c>
      <c r="L25">
        <f t="shared" si="8"/>
        <v>20480</v>
      </c>
      <c r="M25">
        <f t="shared" si="9"/>
        <v>22528</v>
      </c>
      <c r="N25">
        <f t="shared" si="10"/>
        <v>24576</v>
      </c>
      <c r="O25">
        <f t="shared" si="11"/>
        <v>36864</v>
      </c>
      <c r="P25">
        <f t="shared" si="11"/>
        <v>49152</v>
      </c>
      <c r="Q25">
        <f t="shared" si="11"/>
        <v>61440</v>
      </c>
      <c r="R25">
        <f t="shared" si="11"/>
        <v>73728</v>
      </c>
      <c r="S25">
        <f t="shared" si="11"/>
        <v>86016</v>
      </c>
      <c r="T25">
        <f t="shared" si="11"/>
        <v>98304</v>
      </c>
      <c r="U25">
        <f t="shared" si="11"/>
        <v>110592</v>
      </c>
      <c r="V25">
        <f t="shared" si="11"/>
        <v>122880</v>
      </c>
      <c r="W25">
        <f t="shared" si="11"/>
        <v>135168</v>
      </c>
      <c r="X25">
        <f t="shared" si="11"/>
        <v>147456</v>
      </c>
      <c r="Y25">
        <f t="shared" si="11"/>
        <v>221184</v>
      </c>
    </row>
    <row r="26" spans="2:25" x14ac:dyDescent="0.25">
      <c r="B26" s="3">
        <f t="shared" si="14"/>
        <v>17</v>
      </c>
      <c r="C26">
        <f t="shared" si="15"/>
        <v>17</v>
      </c>
      <c r="D26">
        <f t="shared" si="12"/>
        <v>4913</v>
      </c>
      <c r="E26">
        <f t="shared" si="13"/>
        <v>7369.5</v>
      </c>
      <c r="F26">
        <f t="shared" si="2"/>
        <v>9826</v>
      </c>
      <c r="G26">
        <f t="shared" si="3"/>
        <v>12282.5</v>
      </c>
      <c r="H26">
        <f t="shared" si="4"/>
        <v>14739</v>
      </c>
      <c r="I26">
        <f t="shared" si="5"/>
        <v>17195.5</v>
      </c>
      <c r="J26">
        <f t="shared" si="6"/>
        <v>19652</v>
      </c>
      <c r="K26">
        <f t="shared" si="7"/>
        <v>22108.5</v>
      </c>
      <c r="L26">
        <f t="shared" si="8"/>
        <v>24565</v>
      </c>
      <c r="M26">
        <f t="shared" si="9"/>
        <v>27021.5</v>
      </c>
      <c r="N26">
        <f t="shared" si="10"/>
        <v>29478</v>
      </c>
      <c r="O26">
        <f t="shared" ref="O26:Y34" si="16">E26*$N$9</f>
        <v>44217</v>
      </c>
      <c r="P26">
        <f t="shared" si="16"/>
        <v>58956</v>
      </c>
      <c r="Q26">
        <f t="shared" si="16"/>
        <v>73695</v>
      </c>
      <c r="R26">
        <f t="shared" si="16"/>
        <v>88434</v>
      </c>
      <c r="S26">
        <f t="shared" si="16"/>
        <v>103173</v>
      </c>
      <c r="T26">
        <f t="shared" si="16"/>
        <v>117912</v>
      </c>
      <c r="U26">
        <f t="shared" si="16"/>
        <v>132651</v>
      </c>
      <c r="V26">
        <f t="shared" si="16"/>
        <v>147390</v>
      </c>
      <c r="W26">
        <f t="shared" si="16"/>
        <v>162129</v>
      </c>
      <c r="X26">
        <f t="shared" si="16"/>
        <v>176868</v>
      </c>
      <c r="Y26">
        <f t="shared" si="16"/>
        <v>265302</v>
      </c>
    </row>
    <row r="27" spans="2:25" x14ac:dyDescent="0.25">
      <c r="B27" s="3">
        <f t="shared" si="14"/>
        <v>18</v>
      </c>
      <c r="C27">
        <f t="shared" si="15"/>
        <v>18</v>
      </c>
      <c r="D27">
        <f t="shared" si="12"/>
        <v>5832</v>
      </c>
      <c r="E27">
        <f t="shared" si="13"/>
        <v>8748</v>
      </c>
      <c r="F27">
        <f t="shared" si="2"/>
        <v>11664</v>
      </c>
      <c r="G27">
        <f t="shared" si="3"/>
        <v>14580</v>
      </c>
      <c r="H27">
        <f t="shared" si="4"/>
        <v>17496</v>
      </c>
      <c r="I27">
        <f t="shared" si="5"/>
        <v>20412</v>
      </c>
      <c r="J27">
        <f t="shared" si="6"/>
        <v>23328</v>
      </c>
      <c r="K27">
        <f t="shared" si="7"/>
        <v>26244</v>
      </c>
      <c r="L27">
        <f t="shared" si="8"/>
        <v>29160</v>
      </c>
      <c r="M27">
        <f t="shared" si="9"/>
        <v>32076</v>
      </c>
      <c r="N27">
        <f t="shared" si="10"/>
        <v>34992</v>
      </c>
      <c r="O27">
        <f t="shared" si="16"/>
        <v>52488</v>
      </c>
      <c r="P27">
        <f t="shared" si="16"/>
        <v>69984</v>
      </c>
      <c r="Q27">
        <f t="shared" si="16"/>
        <v>87480</v>
      </c>
      <c r="R27">
        <f t="shared" si="16"/>
        <v>104976</v>
      </c>
      <c r="S27">
        <f t="shared" si="16"/>
        <v>122472</v>
      </c>
      <c r="T27">
        <f t="shared" si="16"/>
        <v>139968</v>
      </c>
      <c r="U27">
        <f t="shared" si="16"/>
        <v>157464</v>
      </c>
      <c r="V27">
        <f t="shared" si="16"/>
        <v>174960</v>
      </c>
      <c r="W27">
        <f t="shared" si="16"/>
        <v>192456</v>
      </c>
      <c r="X27">
        <f t="shared" si="16"/>
        <v>209952</v>
      </c>
      <c r="Y27">
        <f t="shared" si="16"/>
        <v>314928</v>
      </c>
    </row>
    <row r="28" spans="2:25" x14ac:dyDescent="0.25">
      <c r="B28" s="3">
        <f t="shared" si="14"/>
        <v>19</v>
      </c>
      <c r="C28">
        <f t="shared" si="15"/>
        <v>19</v>
      </c>
      <c r="D28">
        <f t="shared" si="12"/>
        <v>6859</v>
      </c>
      <c r="E28">
        <f t="shared" si="13"/>
        <v>10288.5</v>
      </c>
      <c r="F28">
        <f t="shared" si="2"/>
        <v>13718</v>
      </c>
      <c r="G28">
        <f t="shared" si="3"/>
        <v>17147.5</v>
      </c>
      <c r="H28">
        <f t="shared" si="4"/>
        <v>20577</v>
      </c>
      <c r="I28">
        <f t="shared" si="5"/>
        <v>24006.5</v>
      </c>
      <c r="J28">
        <f t="shared" si="6"/>
        <v>27436</v>
      </c>
      <c r="K28">
        <f t="shared" si="7"/>
        <v>30865.5</v>
      </c>
      <c r="L28">
        <f t="shared" si="8"/>
        <v>34295</v>
      </c>
      <c r="M28">
        <f t="shared" si="9"/>
        <v>37724.5</v>
      </c>
      <c r="N28">
        <f t="shared" si="10"/>
        <v>41154</v>
      </c>
      <c r="O28">
        <f t="shared" si="16"/>
        <v>61731</v>
      </c>
      <c r="P28">
        <f t="shared" si="16"/>
        <v>82308</v>
      </c>
      <c r="Q28">
        <f t="shared" si="16"/>
        <v>102885</v>
      </c>
      <c r="R28">
        <f t="shared" si="16"/>
        <v>123462</v>
      </c>
      <c r="S28">
        <f t="shared" si="16"/>
        <v>144039</v>
      </c>
      <c r="T28">
        <f t="shared" si="16"/>
        <v>164616</v>
      </c>
      <c r="U28">
        <f t="shared" si="16"/>
        <v>185193</v>
      </c>
      <c r="V28">
        <f t="shared" si="16"/>
        <v>205770</v>
      </c>
      <c r="W28">
        <f t="shared" si="16"/>
        <v>226347</v>
      </c>
      <c r="X28">
        <f t="shared" si="16"/>
        <v>246924</v>
      </c>
      <c r="Y28">
        <f t="shared" si="16"/>
        <v>370386</v>
      </c>
    </row>
    <row r="29" spans="2:25" x14ac:dyDescent="0.25">
      <c r="B29" s="3">
        <f t="shared" si="14"/>
        <v>20</v>
      </c>
      <c r="C29">
        <f t="shared" si="15"/>
        <v>20</v>
      </c>
      <c r="D29">
        <f t="shared" si="12"/>
        <v>8000</v>
      </c>
      <c r="E29">
        <f t="shared" si="13"/>
        <v>12000</v>
      </c>
      <c r="F29">
        <f t="shared" si="2"/>
        <v>16000</v>
      </c>
      <c r="G29">
        <f t="shared" si="3"/>
        <v>20000</v>
      </c>
      <c r="H29">
        <f t="shared" si="4"/>
        <v>24000</v>
      </c>
      <c r="I29">
        <f t="shared" si="5"/>
        <v>28000</v>
      </c>
      <c r="J29">
        <f t="shared" si="6"/>
        <v>32000</v>
      </c>
      <c r="K29">
        <f t="shared" si="7"/>
        <v>36000</v>
      </c>
      <c r="L29">
        <f t="shared" si="8"/>
        <v>40000</v>
      </c>
      <c r="M29">
        <f t="shared" si="9"/>
        <v>44000</v>
      </c>
      <c r="N29">
        <f t="shared" si="10"/>
        <v>48000</v>
      </c>
      <c r="O29">
        <f t="shared" si="16"/>
        <v>72000</v>
      </c>
      <c r="P29">
        <f t="shared" si="16"/>
        <v>96000</v>
      </c>
      <c r="Q29">
        <f t="shared" si="16"/>
        <v>120000</v>
      </c>
      <c r="R29">
        <f t="shared" si="16"/>
        <v>144000</v>
      </c>
      <c r="S29">
        <f t="shared" si="16"/>
        <v>168000</v>
      </c>
      <c r="T29">
        <f t="shared" si="16"/>
        <v>192000</v>
      </c>
      <c r="U29">
        <f t="shared" si="16"/>
        <v>216000</v>
      </c>
      <c r="V29">
        <f t="shared" si="16"/>
        <v>240000</v>
      </c>
      <c r="W29">
        <f t="shared" si="16"/>
        <v>264000</v>
      </c>
      <c r="X29">
        <f t="shared" si="16"/>
        <v>288000</v>
      </c>
      <c r="Y29">
        <f t="shared" si="16"/>
        <v>432000</v>
      </c>
    </row>
    <row r="30" spans="2:25" x14ac:dyDescent="0.25">
      <c r="B30" s="3">
        <f t="shared" si="14"/>
        <v>21</v>
      </c>
      <c r="C30">
        <f t="shared" si="15"/>
        <v>21</v>
      </c>
      <c r="D30">
        <f t="shared" si="12"/>
        <v>9261</v>
      </c>
      <c r="E30">
        <f t="shared" si="13"/>
        <v>13891.5</v>
      </c>
      <c r="F30">
        <f t="shared" si="2"/>
        <v>18522</v>
      </c>
      <c r="G30">
        <f t="shared" si="3"/>
        <v>23152.5</v>
      </c>
      <c r="H30">
        <f t="shared" si="4"/>
        <v>27783</v>
      </c>
      <c r="I30">
        <f t="shared" si="5"/>
        <v>32413.5</v>
      </c>
      <c r="J30">
        <f t="shared" si="6"/>
        <v>37044</v>
      </c>
      <c r="K30">
        <f t="shared" si="7"/>
        <v>41674.5</v>
      </c>
      <c r="L30">
        <f t="shared" si="8"/>
        <v>46305</v>
      </c>
      <c r="M30">
        <f t="shared" si="9"/>
        <v>50935.5</v>
      </c>
      <c r="N30">
        <f t="shared" si="10"/>
        <v>55566</v>
      </c>
      <c r="O30">
        <f t="shared" si="16"/>
        <v>83349</v>
      </c>
      <c r="P30">
        <f t="shared" si="16"/>
        <v>111132</v>
      </c>
      <c r="Q30">
        <f t="shared" si="16"/>
        <v>138915</v>
      </c>
      <c r="R30">
        <f t="shared" si="16"/>
        <v>166698</v>
      </c>
      <c r="S30">
        <f t="shared" si="16"/>
        <v>194481</v>
      </c>
      <c r="T30">
        <f t="shared" si="16"/>
        <v>222264</v>
      </c>
      <c r="U30">
        <f t="shared" si="16"/>
        <v>250047</v>
      </c>
      <c r="V30">
        <f t="shared" si="16"/>
        <v>277830</v>
      </c>
      <c r="W30">
        <f t="shared" si="16"/>
        <v>305613</v>
      </c>
      <c r="X30">
        <f t="shared" si="16"/>
        <v>333396</v>
      </c>
      <c r="Y30">
        <f t="shared" si="16"/>
        <v>500094</v>
      </c>
    </row>
    <row r="31" spans="2:25" x14ac:dyDescent="0.25">
      <c r="B31" s="3">
        <f t="shared" si="14"/>
        <v>22</v>
      </c>
      <c r="C31">
        <f t="shared" si="15"/>
        <v>22</v>
      </c>
      <c r="D31">
        <f t="shared" si="12"/>
        <v>10648</v>
      </c>
      <c r="E31">
        <f t="shared" si="13"/>
        <v>15972</v>
      </c>
      <c r="F31">
        <f t="shared" si="2"/>
        <v>21296</v>
      </c>
      <c r="G31">
        <f t="shared" si="3"/>
        <v>26620</v>
      </c>
      <c r="H31">
        <f t="shared" si="4"/>
        <v>31944</v>
      </c>
      <c r="I31">
        <f t="shared" si="5"/>
        <v>37268</v>
      </c>
      <c r="J31">
        <f t="shared" si="6"/>
        <v>42592</v>
      </c>
      <c r="K31">
        <f t="shared" si="7"/>
        <v>47916</v>
      </c>
      <c r="L31">
        <f t="shared" si="8"/>
        <v>53240</v>
      </c>
      <c r="M31">
        <f t="shared" si="9"/>
        <v>58564</v>
      </c>
      <c r="N31">
        <f t="shared" si="10"/>
        <v>63888</v>
      </c>
      <c r="O31">
        <f t="shared" si="16"/>
        <v>95832</v>
      </c>
      <c r="P31">
        <f t="shared" si="16"/>
        <v>127776</v>
      </c>
      <c r="Q31">
        <f t="shared" si="16"/>
        <v>159720</v>
      </c>
      <c r="R31">
        <f t="shared" si="16"/>
        <v>191664</v>
      </c>
      <c r="S31">
        <f t="shared" si="16"/>
        <v>223608</v>
      </c>
      <c r="T31">
        <f t="shared" si="16"/>
        <v>255552</v>
      </c>
      <c r="U31">
        <f t="shared" si="16"/>
        <v>287496</v>
      </c>
      <c r="V31">
        <f t="shared" si="16"/>
        <v>319440</v>
      </c>
      <c r="W31">
        <f t="shared" si="16"/>
        <v>351384</v>
      </c>
      <c r="X31">
        <f t="shared" si="16"/>
        <v>383328</v>
      </c>
      <c r="Y31">
        <f t="shared" si="16"/>
        <v>574992</v>
      </c>
    </row>
    <row r="32" spans="2:25" x14ac:dyDescent="0.25">
      <c r="B32" s="3">
        <f t="shared" si="14"/>
        <v>23</v>
      </c>
      <c r="C32">
        <f t="shared" si="15"/>
        <v>23</v>
      </c>
      <c r="D32">
        <f t="shared" si="12"/>
        <v>12167</v>
      </c>
      <c r="E32">
        <f t="shared" si="13"/>
        <v>18250.5</v>
      </c>
      <c r="F32">
        <f t="shared" si="2"/>
        <v>24334</v>
      </c>
      <c r="G32">
        <f t="shared" si="3"/>
        <v>30417.5</v>
      </c>
      <c r="H32">
        <f t="shared" si="4"/>
        <v>36501</v>
      </c>
      <c r="I32">
        <f t="shared" si="5"/>
        <v>42584.5</v>
      </c>
      <c r="J32">
        <f t="shared" si="6"/>
        <v>48668</v>
      </c>
      <c r="K32">
        <f t="shared" si="7"/>
        <v>54751.5</v>
      </c>
      <c r="L32">
        <f t="shared" si="8"/>
        <v>60835</v>
      </c>
      <c r="M32">
        <f t="shared" si="9"/>
        <v>66918.5</v>
      </c>
      <c r="N32">
        <f t="shared" si="10"/>
        <v>73002</v>
      </c>
      <c r="O32">
        <f t="shared" si="16"/>
        <v>109503</v>
      </c>
      <c r="P32">
        <f t="shared" si="16"/>
        <v>146004</v>
      </c>
      <c r="Q32">
        <f t="shared" si="16"/>
        <v>182505</v>
      </c>
      <c r="R32">
        <f t="shared" si="16"/>
        <v>219006</v>
      </c>
      <c r="S32">
        <f t="shared" si="16"/>
        <v>255507</v>
      </c>
      <c r="T32">
        <f t="shared" si="16"/>
        <v>292008</v>
      </c>
      <c r="U32">
        <f t="shared" si="16"/>
        <v>328509</v>
      </c>
      <c r="V32">
        <f t="shared" si="16"/>
        <v>365010</v>
      </c>
      <c r="W32">
        <f t="shared" si="16"/>
        <v>401511</v>
      </c>
      <c r="X32">
        <f t="shared" si="16"/>
        <v>438012</v>
      </c>
      <c r="Y32">
        <f t="shared" si="16"/>
        <v>657018</v>
      </c>
    </row>
    <row r="33" spans="2:25" x14ac:dyDescent="0.25">
      <c r="B33" s="3">
        <f t="shared" si="14"/>
        <v>24</v>
      </c>
      <c r="C33">
        <f t="shared" si="15"/>
        <v>24</v>
      </c>
      <c r="D33">
        <f t="shared" si="12"/>
        <v>13824</v>
      </c>
      <c r="E33">
        <f t="shared" si="13"/>
        <v>20736</v>
      </c>
      <c r="F33">
        <f t="shared" si="2"/>
        <v>27648</v>
      </c>
      <c r="G33">
        <f t="shared" si="3"/>
        <v>34560</v>
      </c>
      <c r="H33">
        <f t="shared" si="4"/>
        <v>41472</v>
      </c>
      <c r="I33">
        <f t="shared" si="5"/>
        <v>48384</v>
      </c>
      <c r="J33">
        <f t="shared" si="6"/>
        <v>55296</v>
      </c>
      <c r="K33">
        <f t="shared" si="7"/>
        <v>62208</v>
      </c>
      <c r="L33">
        <f t="shared" si="8"/>
        <v>69120</v>
      </c>
      <c r="M33">
        <f t="shared" si="9"/>
        <v>76032</v>
      </c>
      <c r="N33">
        <f t="shared" si="10"/>
        <v>82944</v>
      </c>
      <c r="O33">
        <f t="shared" si="16"/>
        <v>124416</v>
      </c>
      <c r="P33">
        <f t="shared" si="16"/>
        <v>165888</v>
      </c>
      <c r="Q33">
        <f t="shared" si="16"/>
        <v>207360</v>
      </c>
      <c r="R33">
        <f t="shared" si="16"/>
        <v>248832</v>
      </c>
      <c r="S33">
        <f t="shared" si="16"/>
        <v>290304</v>
      </c>
      <c r="T33">
        <f t="shared" si="16"/>
        <v>331776</v>
      </c>
      <c r="U33">
        <f t="shared" si="16"/>
        <v>373248</v>
      </c>
      <c r="V33">
        <f t="shared" si="16"/>
        <v>414720</v>
      </c>
      <c r="W33">
        <f t="shared" si="16"/>
        <v>456192</v>
      </c>
      <c r="X33">
        <f t="shared" si="16"/>
        <v>497664</v>
      </c>
      <c r="Y33">
        <f t="shared" si="16"/>
        <v>746496</v>
      </c>
    </row>
    <row r="34" spans="2:25" x14ac:dyDescent="0.25">
      <c r="B34" s="3">
        <f t="shared" si="14"/>
        <v>25</v>
      </c>
      <c r="C34">
        <f t="shared" si="15"/>
        <v>25</v>
      </c>
      <c r="D34">
        <f t="shared" si="12"/>
        <v>15625</v>
      </c>
      <c r="E34">
        <f t="shared" si="13"/>
        <v>23437.5</v>
      </c>
      <c r="F34">
        <f t="shared" si="2"/>
        <v>31250</v>
      </c>
      <c r="G34">
        <f t="shared" si="3"/>
        <v>39062.5</v>
      </c>
      <c r="H34">
        <f t="shared" si="4"/>
        <v>46875</v>
      </c>
      <c r="I34">
        <f t="shared" si="5"/>
        <v>54687.5</v>
      </c>
      <c r="J34">
        <f t="shared" si="6"/>
        <v>62500</v>
      </c>
      <c r="K34">
        <f t="shared" si="7"/>
        <v>70312.5</v>
      </c>
      <c r="L34">
        <f t="shared" si="8"/>
        <v>78125</v>
      </c>
      <c r="M34">
        <f t="shared" si="9"/>
        <v>85937.5</v>
      </c>
      <c r="N34">
        <f t="shared" si="10"/>
        <v>93750</v>
      </c>
      <c r="O34">
        <f t="shared" si="16"/>
        <v>140625</v>
      </c>
      <c r="P34">
        <f t="shared" si="16"/>
        <v>187500</v>
      </c>
      <c r="Q34">
        <f t="shared" si="16"/>
        <v>234375</v>
      </c>
      <c r="R34">
        <f t="shared" si="16"/>
        <v>281250</v>
      </c>
      <c r="S34">
        <f t="shared" si="16"/>
        <v>328125</v>
      </c>
      <c r="T34">
        <f t="shared" si="16"/>
        <v>375000</v>
      </c>
      <c r="U34">
        <f t="shared" si="16"/>
        <v>421875</v>
      </c>
      <c r="V34">
        <f t="shared" si="16"/>
        <v>468750</v>
      </c>
      <c r="W34">
        <f t="shared" si="16"/>
        <v>515625</v>
      </c>
      <c r="X34">
        <f t="shared" si="16"/>
        <v>562500</v>
      </c>
      <c r="Y34">
        <f t="shared" si="16"/>
        <v>843750</v>
      </c>
    </row>
  </sheetData>
  <sheetProtection algorithmName="SHA-512" hashValue="7szfiSZo+du3QI+UgiF3Menxixfiujy0qv/Sc/CjtVEd3Z7TE189IbesFnDt8Z55+sY+W+GcY96VkUSp/4k1Bw==" saltValue="xFLkzOVnkiXwO1DdwEvcwQ==" spinCount="100000" sheet="1" objects="1" scenarios="1" selectLockedCells="1"/>
  <mergeCells count="10">
    <mergeCell ref="B8:B9"/>
    <mergeCell ref="G3:N6"/>
    <mergeCell ref="D8:Y8"/>
    <mergeCell ref="B2:D2"/>
    <mergeCell ref="B3:D3"/>
    <mergeCell ref="B4:D4"/>
    <mergeCell ref="B5:D5"/>
    <mergeCell ref="B6:D6"/>
    <mergeCell ref="P5:T5"/>
    <mergeCell ref="P6:T6"/>
  </mergeCells>
  <conditionalFormatting sqref="D10:Y34">
    <cfRule type="colorScale" priority="5">
      <colorScale>
        <cfvo type="num" val="$E$3"/>
        <cfvo type="num" val="$E$5"/>
        <cfvo type="num" val="$E$6"/>
        <color rgb="FFF1FB93"/>
        <color theme="9"/>
        <color theme="5"/>
      </colorScale>
    </cfRule>
    <cfRule type="colorScale" priority="6">
      <colorScale>
        <cfvo type="num" val="0"/>
        <cfvo type="num" val="45"/>
        <color theme="0"/>
        <color rgb="FFFFEF9C"/>
      </colorScale>
    </cfRule>
  </conditionalFormatting>
  <conditionalFormatting sqref="E2:E6">
    <cfRule type="colorScale" priority="1">
      <colorScale>
        <cfvo type="num" val="$E$3"/>
        <cfvo type="num" val="$E$5"/>
        <cfvo type="num" val="$E$6"/>
        <color rgb="FFF1FB93"/>
        <color theme="9"/>
        <color theme="5"/>
      </colorScale>
    </cfRule>
    <cfRule type="colorScale" priority="2">
      <colorScale>
        <cfvo type="num" val="0"/>
        <cfvo type="num" val="45"/>
        <color theme="0"/>
        <color rgb="FFFFEF9C"/>
      </colorScale>
    </cfRule>
  </conditionalFormatting>
  <hyperlinks>
    <hyperlink ref="P6:T6" r:id="rId1" display="http://www.bradfordfactorcalculator.com"/>
  </hyperlinks>
  <pageMargins left="0.7" right="0.7" top="0.75" bottom="0.75" header="0.3" footer="0.3"/>
  <pageSetup paperSize="9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Braford Factor Calculator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Head 2 U Director</dc:creator>
  <cp:lastModifiedBy>1_000</cp:lastModifiedBy>
  <dcterms:created xsi:type="dcterms:W3CDTF">2013-05-01T07:23:57Z</dcterms:created>
  <dcterms:modified xsi:type="dcterms:W3CDTF">2015-11-13T09:07:42Z</dcterms:modified>
</cp:coreProperties>
</file>